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CUSCO (CIRC. 08)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1</t>
        </is>
      </c>
      <c r="D6" s="9" t="inlineStr">
        <is>
          <t>976</t>
        </is>
      </c>
      <c r="F6" s="10">
        <f>SUM('Captura'!H4:H4)</f>
        <v/>
      </c>
      <c r="H6" s="11">
        <f>IFERROR(SUM('Captura'!H4:H4)/SUM('Captura'!C4:C4),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FLORES RODRIGUEZ, ANGELA MARIA</t>
        </is>
      </c>
      <c r="C11" s="14" t="inlineStr">
        <is>
          <t>23981049</t>
        </is>
      </c>
    </row>
    <row r="12">
      <c r="A12" s="13" t="inlineStr">
        <is>
          <t xml:space="preserve">  2.</t>
        </is>
      </c>
      <c r="B12" s="14" t="inlineStr">
        <is>
          <t>YABAR GUTIERREZ, MARIA ESMERALDA</t>
        </is>
      </c>
      <c r="C12" s="14" t="inlineStr">
        <is>
          <t>41160917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08-001</t>
        </is>
      </c>
      <c r="B16" s="18" t="inlineStr">
        <is>
          <t>ACOMAYO · ANTA · CALCA · CANAS · CANCHIS · CHUMBIVILCAS · CUSCO · ESPINAR · LA CONVENCION · PARURO · PAUCARTAMBO · QUISPICANCHI · URUBAMBA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>
      <c r="A17" s="23" t="inlineStr">
        <is>
          <t>TOTAL</t>
        </is>
      </c>
      <c r="B17" s="24" t="inlineStr">
        <is>
          <t>(suma de mesas)</t>
        </is>
      </c>
      <c r="C17" s="25">
        <f>SUM(C16:C16)</f>
        <v/>
      </c>
      <c r="D17" s="25">
        <f>SUM(D16:D16)</f>
        <v/>
      </c>
      <c r="E17" s="25">
        <f>SUM(E16:E16)</f>
        <v/>
      </c>
      <c r="F17" s="25">
        <f>SUM(F16:F16)</f>
        <v/>
      </c>
      <c r="G17" s="25">
        <f>SUM(G16:G16)</f>
        <v/>
      </c>
      <c r="H17" s="25">
        <f>SUM(H16:H16)</f>
        <v/>
      </c>
      <c r="I17" s="25">
        <f>SUM(I16:I16)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2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CUSCO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08-001</t>
        </is>
      </c>
      <c r="B4" s="18" t="inlineStr">
        <is>
          <t>ACOMAYO · ANTA · CALCA · CANAS · CANCHIS · CHUMBIVILCAS · CUSCO · ESPINAR · LA CONVENCION · PARURO · PAUCARTAMBO · QUISPICANCHI · URUBAMBA</t>
        </is>
      </c>
      <c r="C4" s="28" t="n">
        <v>976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>
      <c r="A5" s="23" t="inlineStr">
        <is>
          <t>TOTAL</t>
        </is>
      </c>
      <c r="B5" s="30" t="inlineStr"/>
      <c r="C5" s="25">
        <f>SUM(C4:C4)</f>
        <v/>
      </c>
      <c r="D5" s="25">
        <f>SUM(D4:D4)</f>
        <v/>
      </c>
      <c r="E5" s="25">
        <f>SUM(E4:E4)</f>
        <v/>
      </c>
      <c r="F5" s="25">
        <f>SUM(F4:F4)</f>
        <v/>
      </c>
      <c r="G5" s="25">
        <f>SUM(G4:G4)</f>
        <v/>
      </c>
      <c r="H5" s="25">
        <f>SUM(H4:H4)</f>
        <v/>
      </c>
      <c r="I5" s="25">
        <f>SUM(I4:I4)</f>
        <v/>
      </c>
    </row>
    <row r="7">
      <c r="A7" s="31" t="inlineStr">
        <is>
          <t>📝 INSTRUCCIONES:</t>
        </is>
      </c>
    </row>
    <row r="8">
      <c r="A8" s="32" t="inlineStr">
        <is>
          <t>1. Para CADA mesa, llene las celdas D, E, F, G, H con los números del ACTA ELECTORAL.</t>
        </is>
      </c>
    </row>
    <row r="9">
      <c r="A9" s="32" t="inlineStr">
        <is>
          <t>2. La columna I (Total Emitidos) se calcula automáticamente = Lista 1 + Blancos + Nulos + Impugnados.</t>
        </is>
      </c>
    </row>
    <row r="10">
      <c r="A10" s="32" t="inlineStr">
        <is>
          <t>3. La columna J verifica que el Total Emitidos coincida con la cantidad de votantes (H).</t>
        </is>
      </c>
    </row>
    <row r="11">
      <c r="A11" s="32" t="inlineStr">
        <is>
          <t>4. La hoja 'Resumen' se actualiza automáticamente con las sumas y porcentajes.</t>
        </is>
      </c>
    </row>
    <row r="12">
      <c r="A12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8:J8"/>
    <mergeCell ref="A9:J9"/>
    <mergeCell ref="A12:J12"/>
    <mergeCell ref="A2:J2"/>
    <mergeCell ref="A10:J10"/>
    <mergeCell ref="A11:J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CUSCO (Circunscripción 08)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1</v>
      </c>
    </row>
    <row r="6">
      <c r="A6" s="35" t="inlineStr">
        <is>
          <t>Total electores hábiles</t>
        </is>
      </c>
      <c r="B6" s="36" t="n">
        <v>976</v>
      </c>
    </row>
    <row r="7">
      <c r="A7" s="35" t="inlineStr">
        <is>
          <t>Total votantes</t>
        </is>
      </c>
      <c r="B7" s="36">
        <f>'Resumen'!I17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'Resumen'!D17</f>
        <v/>
      </c>
    </row>
    <row r="11">
      <c r="A11" s="38" t="inlineStr">
        <is>
          <t>Votos en BLANCO</t>
        </is>
      </c>
      <c r="B11" s="19">
        <f>'Resumen'!E17</f>
        <v/>
      </c>
    </row>
    <row r="12">
      <c r="A12" s="38" t="inlineStr">
        <is>
          <t>Votos NULOS</t>
        </is>
      </c>
      <c r="B12" s="19">
        <f>'Resumen'!F17</f>
        <v/>
      </c>
    </row>
    <row r="13">
      <c r="A13" s="38" t="inlineStr">
        <is>
          <t>Votos IMPUGNADOS</t>
        </is>
      </c>
      <c r="B13" s="19">
        <f>'Resumen'!G17</f>
        <v/>
      </c>
    </row>
    <row r="15">
      <c r="A15" s="39" t="inlineStr">
        <is>
          <t>TOTAL VOTOS EMITIDOS</t>
        </is>
      </c>
      <c r="B15" s="36">
        <f>'Resumen'!H17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2026-05-16T16:03:14Z</dcterms:modified>
</cp:coreProperties>
</file>