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HUANUCO (CIRC. 10)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3.043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DURAND GAMARRA, JUAN JESUS</t>
        </is>
      </c>
      <c r="C11" s="14" t="inlineStr">
        <is>
          <t>42917067</t>
        </is>
      </c>
    </row>
    <row r="12">
      <c r="A12" s="13" t="inlineStr">
        <is>
          <t xml:space="preserve">  2.</t>
        </is>
      </c>
      <c r="B12" s="14" t="inlineStr">
        <is>
          <t>ORTIZ MOROTE, JESUS ARTURO</t>
        </is>
      </c>
      <c r="C12" s="14" t="inlineStr">
        <is>
          <t>09356302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GÓMEZ MEZA, LINCOL JARLY</t>
        </is>
      </c>
      <c r="C14" s="14" t="inlineStr">
        <is>
          <t>71695147</t>
        </is>
      </c>
    </row>
    <row r="15">
      <c r="A15" s="15" t="inlineStr">
        <is>
          <t xml:space="preserve">  4.</t>
        </is>
      </c>
      <c r="B15" s="14" t="inlineStr">
        <is>
          <t>HUAMANÍ CALLUPE, CARLA LIZBETH</t>
        </is>
      </c>
      <c r="C15" s="14" t="inlineStr">
        <is>
          <t>47036878</t>
        </is>
      </c>
    </row>
    <row r="17">
      <c r="A17" s="16" t="inlineStr">
        <is>
          <t>RESUMEN POR MESA</t>
        </is>
      </c>
    </row>
    <row r="18">
      <c r="A18" s="17" t="inlineStr">
        <is>
          <t>Mesa</t>
        </is>
      </c>
      <c r="B18" s="17" t="inlineStr">
        <is>
          <t>Provincias / Zona</t>
        </is>
      </c>
      <c r="C18" s="17" t="inlineStr">
        <is>
          <t>Hábiles</t>
        </is>
      </c>
      <c r="D18" s="17" t="inlineStr">
        <is>
          <t>Lista N° 1</t>
        </is>
      </c>
      <c r="E18" s="17" t="inlineStr">
        <is>
          <t>Blancos</t>
        </is>
      </c>
      <c r="F18" s="17" t="inlineStr">
        <is>
          <t>Nulos</t>
        </is>
      </c>
      <c r="G18" s="17" t="inlineStr">
        <is>
          <t>Impugnados</t>
        </is>
      </c>
      <c r="H18" s="17" t="inlineStr">
        <is>
          <t>Total Emitidos</t>
        </is>
      </c>
      <c r="I18" s="17" t="inlineStr">
        <is>
          <t>Votaron</t>
        </is>
      </c>
      <c r="J18" s="17" t="inlineStr">
        <is>
          <t>% Part.</t>
        </is>
      </c>
    </row>
    <row r="19" ht="28" customHeight="1">
      <c r="A19" s="18" t="inlineStr">
        <is>
          <t>10-001</t>
        </is>
      </c>
      <c r="B19" s="19" t="inlineStr">
        <is>
          <t>AMBO · DOS DE MAYO · HUACAYBAMBA · HUAMALÍES · HUÁNUCO · LAURICOCHA · LEONCIO PRADO · MARAÑÓN · PACHITEA · PUERTO INCA · YAROWILCA</t>
        </is>
      </c>
      <c r="C19" s="20">
        <f>'Captura'!C4</f>
        <v/>
      </c>
      <c r="D19" s="21">
        <f>'Captura'!D4</f>
        <v/>
      </c>
      <c r="E19" s="20">
        <f>'Captura'!E4</f>
        <v/>
      </c>
      <c r="F19" s="20">
        <f>'Captura'!F4</f>
        <v/>
      </c>
      <c r="G19" s="20">
        <f>'Captura'!G4</f>
        <v/>
      </c>
      <c r="H19" s="22">
        <f>'Captura'!I4</f>
        <v/>
      </c>
      <c r="I19" s="21">
        <f>'Captura'!H4</f>
        <v/>
      </c>
      <c r="J19" s="23">
        <f>IFERROR(I19/C19,0)</f>
        <v/>
      </c>
    </row>
    <row r="20">
      <c r="A20" s="24" t="inlineStr">
        <is>
          <t>TOTAL</t>
        </is>
      </c>
      <c r="B20" s="25" t="inlineStr">
        <is>
          <t>(suma de mesas)</t>
        </is>
      </c>
      <c r="C20" s="26">
        <f>SUM(C19:C19)</f>
        <v/>
      </c>
      <c r="D20" s="26">
        <f>SUM(D19:D19)</f>
        <v/>
      </c>
      <c r="E20" s="26">
        <f>SUM(E19:E19)</f>
        <v/>
      </c>
      <c r="F20" s="26">
        <f>SUM(F19:F19)</f>
        <v/>
      </c>
      <c r="G20" s="26">
        <f>SUM(G19:G19)</f>
        <v/>
      </c>
      <c r="H20" s="26">
        <f>SUM(H19:H19)</f>
        <v/>
      </c>
      <c r="I20" s="26">
        <f>SUM(I19:I19)</f>
        <v/>
      </c>
    </row>
  </sheetData>
  <mergeCells count="15">
    <mergeCell ref="D6:E6"/>
    <mergeCell ref="B6:C6"/>
    <mergeCell ref="A1:J1"/>
    <mergeCell ref="H6:I6"/>
    <mergeCell ref="A17:J17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HUANUCO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10-001</t>
        </is>
      </c>
      <c r="B4" s="19" t="inlineStr">
        <is>
          <t>AMBO · DOS DE MAYO · HUACAYBAMBA · HUAMALÍES · HUÁNUCO · LAURICOCHA · LEONCIO PRADO · MARAÑÓN · PACHITEA · PUERTO INCA · YAROWILCA</t>
        </is>
      </c>
      <c r="C4" s="29" t="n">
        <v>3043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>
      <c r="A5" s="24" t="inlineStr">
        <is>
          <t>TOTAL</t>
        </is>
      </c>
      <c r="B5" s="31" t="inlineStr"/>
      <c r="C5" s="26">
        <f>SUM(C4:C4)</f>
        <v/>
      </c>
      <c r="D5" s="26">
        <f>SUM(D4:D4)</f>
        <v/>
      </c>
      <c r="E5" s="26">
        <f>SUM(E4:E4)</f>
        <v/>
      </c>
      <c r="F5" s="26">
        <f>SUM(F4:F4)</f>
        <v/>
      </c>
      <c r="G5" s="26">
        <f>SUM(G4:G4)</f>
        <v/>
      </c>
      <c r="H5" s="26">
        <f>SUM(H4:H4)</f>
        <v/>
      </c>
      <c r="I5" s="26">
        <f>SUM(I4:I4)</f>
        <v/>
      </c>
    </row>
    <row r="7">
      <c r="A7" s="32" t="inlineStr">
        <is>
          <t>📝 INSTRUCCIONES:</t>
        </is>
      </c>
    </row>
    <row r="8">
      <c r="A8" s="33" t="inlineStr">
        <is>
          <t>1. Para CADA mesa, llene las celdas D, E, F, G, H con los números del ACTA ELECTORAL.</t>
        </is>
      </c>
    </row>
    <row r="9">
      <c r="A9" s="33" t="inlineStr">
        <is>
          <t>2. La columna I (Total Emitidos) se calcula automáticamente = Lista 1 + Blancos + Nulos + Impugnados.</t>
        </is>
      </c>
    </row>
    <row r="10">
      <c r="A10" s="33" t="inlineStr">
        <is>
          <t>3. La columna J verifica que el Total Emitidos coincida con la cantidad de votantes (H).</t>
        </is>
      </c>
    </row>
    <row r="11">
      <c r="A11" s="33" t="inlineStr">
        <is>
          <t>4. La hoja 'Resumen' se actualiza automáticamente con las sumas y porcentajes.</t>
        </is>
      </c>
    </row>
    <row r="12">
      <c r="A12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HUANUCO (Circunscripción 10)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1</v>
      </c>
    </row>
    <row r="6">
      <c r="A6" s="36" t="inlineStr">
        <is>
          <t>Total electores hábiles</t>
        </is>
      </c>
      <c r="B6" s="37" t="n">
        <v>3043</v>
      </c>
    </row>
    <row r="7">
      <c r="A7" s="36" t="inlineStr">
        <is>
          <t>Total votantes</t>
        </is>
      </c>
      <c r="B7" s="37">
        <f>'Resumen'!I20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'Resumen'!D20</f>
        <v/>
      </c>
    </row>
    <row r="11">
      <c r="A11" s="39" t="inlineStr">
        <is>
          <t>Votos en BLANCO</t>
        </is>
      </c>
      <c r="B11" s="20">
        <f>'Resumen'!E20</f>
        <v/>
      </c>
    </row>
    <row r="12">
      <c r="A12" s="39" t="inlineStr">
        <is>
          <t>Votos NULOS</t>
        </is>
      </c>
      <c r="B12" s="20">
        <f>'Resumen'!F20</f>
        <v/>
      </c>
    </row>
    <row r="13">
      <c r="A13" s="39" t="inlineStr">
        <is>
          <t>Votos IMPUGNADOS</t>
        </is>
      </c>
      <c r="B13" s="20">
        <f>'Resumen'!G20</f>
        <v/>
      </c>
    </row>
    <row r="15">
      <c r="A15" s="40" t="inlineStr">
        <is>
          <t>TOTAL VOTOS EMITIDOS</t>
        </is>
      </c>
      <c r="B15" s="37">
        <f>'Resumen'!H20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